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4D38F930-0A1D-453E-AEC6-4AF2DD62AE0D}" xr6:coauthVersionLast="36" xr6:coauthVersionMax="47" xr10:uidLastSave="{00000000-0000-0000-0000-000000000000}"/>
  <bookViews>
    <workbookView xWindow="-120" yWindow="-120" windowWidth="29040" windowHeight="15840" xr2:uid="{6D690DD1-DCD4-4199-873B-43EAF9E9DE74}"/>
  </bookViews>
  <sheets>
    <sheet name="指定請求書" sheetId="1" r:id="rId1"/>
    <sheet name="記入例" sheetId="2"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 r="K10" i="2"/>
  <c r="K9" i="2"/>
  <c r="F5" i="2"/>
  <c r="K10" i="1"/>
  <c r="K11" i="1"/>
  <c r="K12" i="1"/>
  <c r="K13" i="1"/>
  <c r="K14" i="1"/>
  <c r="K15" i="1"/>
  <c r="K16" i="1"/>
  <c r="K17" i="1"/>
  <c r="K9" i="1"/>
  <c r="K18" i="1" s="1"/>
  <c r="F5" i="1"/>
  <c r="K19" i="1" l="1"/>
  <c r="K20" i="1" s="1"/>
  <c r="K18" i="2"/>
  <c r="K19" i="2" s="1"/>
  <c r="K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隅田将平</author>
  </authors>
  <commentList>
    <comment ref="K11" authorId="0" shapeId="0" xr:uid="{E42074F1-DC0B-41AF-B7A5-10B00F028CC4}">
      <text>
        <r>
          <rPr>
            <b/>
            <sz val="9"/>
            <color indexed="81"/>
            <rFont val="MS P ゴシック"/>
            <family val="3"/>
            <charset val="128"/>
          </rPr>
          <t>隅田将平:</t>
        </r>
        <r>
          <rPr>
            <sz val="9"/>
            <color indexed="81"/>
            <rFont val="MS P ゴシック"/>
            <family val="3"/>
            <charset val="128"/>
          </rPr>
          <t xml:space="preserve">
必要のない数字は削除してください</t>
        </r>
      </text>
    </comment>
    <comment ref="K19" authorId="0" shapeId="0" xr:uid="{B646EC29-3C65-4642-A204-A80B82EB3CEE}">
      <text>
        <r>
          <rPr>
            <b/>
            <sz val="9"/>
            <color indexed="81"/>
            <rFont val="MS P ゴシック"/>
            <family val="3"/>
            <charset val="128"/>
          </rPr>
          <t>隅田将平:</t>
        </r>
        <r>
          <rPr>
            <sz val="9"/>
            <color indexed="81"/>
            <rFont val="MS P ゴシック"/>
            <family val="3"/>
            <charset val="128"/>
          </rPr>
          <t xml:space="preserve">
交通費や非課税の項目がある場合は消費税の欄を入力変更してください</t>
        </r>
      </text>
    </comment>
  </commentList>
</comments>
</file>

<file path=xl/sharedStrings.xml><?xml version="1.0" encoding="utf-8"?>
<sst xmlns="http://schemas.openxmlformats.org/spreadsheetml/2006/main" count="78" uniqueCount="46">
  <si>
    <t>請求書</t>
    <rPh sb="0" eb="3">
      <t>セイキュウショ</t>
    </rPh>
    <phoneticPr fontId="1"/>
  </si>
  <si>
    <t>会社名</t>
    <rPh sb="0" eb="3">
      <t>カイシャメイ</t>
    </rPh>
    <phoneticPr fontId="1"/>
  </si>
  <si>
    <t>住所</t>
    <rPh sb="0" eb="2">
      <t>ジュウショ</t>
    </rPh>
    <phoneticPr fontId="1"/>
  </si>
  <si>
    <t>TEL</t>
    <phoneticPr fontId="1"/>
  </si>
  <si>
    <t>登録番号</t>
    <rPh sb="0" eb="4">
      <t>トウロクバンゴウ</t>
    </rPh>
    <phoneticPr fontId="1"/>
  </si>
  <si>
    <t>株式会社隅田工業　御中</t>
    <rPh sb="0" eb="4">
      <t>カブシキカイシャ</t>
    </rPh>
    <rPh sb="4" eb="8">
      <t>スミダコウギョウ</t>
    </rPh>
    <rPh sb="9" eb="11">
      <t>オンチュウ</t>
    </rPh>
    <phoneticPr fontId="1"/>
  </si>
  <si>
    <t>請 求</t>
    <rPh sb="0" eb="1">
      <t>ショウ</t>
    </rPh>
    <rPh sb="2" eb="3">
      <t>モトム</t>
    </rPh>
    <phoneticPr fontId="1"/>
  </si>
  <si>
    <t>　　　　　　　　　　　　　　　　　　㊞</t>
    <phoneticPr fontId="1"/>
  </si>
  <si>
    <t>工種名</t>
    <rPh sb="0" eb="3">
      <t>コウシュメイ</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</si>
  <si>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</si>
  <si>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</si>
  <si>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</si>
  <si>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</si>
  <si>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名称・品名・規格</t>
    <rPh sb="0" eb="2">
      <t>メイショウ</t>
    </rPh>
    <rPh sb="3" eb="5">
      <t>ヒンメイ</t>
    </rPh>
    <rPh sb="6" eb="8">
      <t>キカク</t>
    </rPh>
    <phoneticPr fontId="1"/>
  </si>
  <si>
    <t>振込銀行</t>
    <rPh sb="0" eb="2">
      <t>フリコミ</t>
    </rPh>
    <rPh sb="2" eb="4">
      <t>ギンコウ</t>
    </rPh>
    <phoneticPr fontId="1"/>
  </si>
  <si>
    <t>銀行</t>
    <rPh sb="0" eb="2">
      <t>ギンコウ</t>
    </rPh>
    <phoneticPr fontId="1"/>
  </si>
  <si>
    <t>支店</t>
    <rPh sb="0" eb="2">
      <t>シテン</t>
    </rPh>
    <phoneticPr fontId="1"/>
  </si>
  <si>
    <t>預金種目</t>
    <rPh sb="0" eb="4">
      <t>ヨキンシュモク</t>
    </rPh>
    <phoneticPr fontId="1"/>
  </si>
  <si>
    <t>①普通②当座</t>
    <rPh sb="1" eb="3">
      <t>フツウ</t>
    </rPh>
    <rPh sb="4" eb="6">
      <t>トウザ</t>
    </rPh>
    <phoneticPr fontId="1"/>
  </si>
  <si>
    <t>口座番号</t>
    <rPh sb="0" eb="4">
      <t>コウザバンゴウ</t>
    </rPh>
    <phoneticPr fontId="1"/>
  </si>
  <si>
    <t>フリガナ</t>
    <phoneticPr fontId="1"/>
  </si>
  <si>
    <t>口座名称</t>
    <rPh sb="0" eb="4">
      <t>コウザメイショウ</t>
    </rPh>
    <phoneticPr fontId="1"/>
  </si>
  <si>
    <t>合計</t>
    <rPh sb="0" eb="2">
      <t>ゴウケイ</t>
    </rPh>
    <phoneticPr fontId="1"/>
  </si>
  <si>
    <t>消費税</t>
    <rPh sb="0" eb="3">
      <t>ショウヒゼイ</t>
    </rPh>
    <phoneticPr fontId="1"/>
  </si>
  <si>
    <t>税込計</t>
    <rPh sb="0" eb="2">
      <t>ゼイコミ</t>
    </rPh>
    <rPh sb="2" eb="3">
      <t>ケイ</t>
    </rPh>
    <phoneticPr fontId="1"/>
  </si>
  <si>
    <t>石綿工</t>
    <rPh sb="0" eb="3">
      <t>セキメンコウ</t>
    </rPh>
    <phoneticPr fontId="1"/>
  </si>
  <si>
    <t>式</t>
    <rPh sb="0" eb="1">
      <t>シキ</t>
    </rPh>
    <phoneticPr fontId="1"/>
  </si>
  <si>
    <t>工事金額の0.003％を協力会費として相殺します。</t>
    <rPh sb="0" eb="4">
      <t>コウジキンガク</t>
    </rPh>
    <rPh sb="12" eb="16">
      <t>キョウリョクカイヒ</t>
    </rPh>
    <rPh sb="19" eb="21">
      <t>ソウサイ</t>
    </rPh>
    <phoneticPr fontId="1"/>
  </si>
  <si>
    <t>支払日</t>
    <rPh sb="0" eb="3">
      <t>シハライビ</t>
    </rPh>
    <phoneticPr fontId="1"/>
  </si>
  <si>
    <t>工事担当</t>
    <rPh sb="0" eb="4">
      <t>コウジタントウ</t>
    </rPh>
    <phoneticPr fontId="1"/>
  </si>
  <si>
    <t>営業担当</t>
    <rPh sb="0" eb="4">
      <t>エイギョウタントウ</t>
    </rPh>
    <phoneticPr fontId="1"/>
  </si>
  <si>
    <t>経理</t>
    <rPh sb="0" eb="2">
      <t>ケイリ</t>
    </rPh>
    <phoneticPr fontId="1"/>
  </si>
  <si>
    <t>解体工</t>
    <rPh sb="0" eb="3">
      <t>カイタイコウ</t>
    </rPh>
    <phoneticPr fontId="1"/>
  </si>
  <si>
    <t>Aビル外壁石綿除去工事</t>
    <rPh sb="3" eb="11">
      <t>ガイヘキセキメンジョキョコウジ</t>
    </rPh>
    <phoneticPr fontId="1"/>
  </si>
  <si>
    <t>Bビル外構撤去工事</t>
    <rPh sb="3" eb="9">
      <t>ガイコウテッキョコウジ</t>
    </rPh>
    <phoneticPr fontId="1"/>
  </si>
  <si>
    <t>労務費</t>
    <rPh sb="0" eb="3">
      <t>ロウムヒ</t>
    </rPh>
    <phoneticPr fontId="1"/>
  </si>
  <si>
    <t>人工</t>
    <rPh sb="0" eb="2">
      <t>ニンク</t>
    </rPh>
    <phoneticPr fontId="1"/>
  </si>
  <si>
    <t>太枠内は全て入力してください。</t>
    <rPh sb="0" eb="2">
      <t>フトワク</t>
    </rPh>
    <rPh sb="2" eb="3">
      <t>ナイ</t>
    </rPh>
    <rPh sb="4" eb="5">
      <t>スベ</t>
    </rPh>
    <rPh sb="6" eb="8">
      <t>ニュウリョク</t>
    </rPh>
    <phoneticPr fontId="1"/>
  </si>
  <si>
    <t>株式会社隅田工業</t>
    <rPh sb="0" eb="4">
      <t>カブシキカイシャ</t>
    </rPh>
    <rPh sb="4" eb="8">
      <t>スミダコウギョウ</t>
    </rPh>
    <phoneticPr fontId="1"/>
  </si>
  <si>
    <t>京都市南区吉祥院這登東町12</t>
    <rPh sb="0" eb="5">
      <t>キョウトシミナミク</t>
    </rPh>
    <rPh sb="5" eb="12">
      <t>キッショウインハイノボリヒガシマチ</t>
    </rPh>
    <phoneticPr fontId="1"/>
  </si>
  <si>
    <t>075-672-2524</t>
    <phoneticPr fontId="1"/>
  </si>
  <si>
    <t>T1130001067322</t>
    <phoneticPr fontId="1"/>
  </si>
  <si>
    <t>京都</t>
    <rPh sb="0" eb="2">
      <t>キョウト</t>
    </rPh>
    <phoneticPr fontId="1"/>
  </si>
  <si>
    <t>〇〇</t>
    <phoneticPr fontId="1"/>
  </si>
  <si>
    <t>カ）スミダコウギョウ</t>
    <phoneticPr fontId="1"/>
  </si>
  <si>
    <t>①普通</t>
    <rPh sb="1" eb="3">
      <t>フツウ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</si>
</sst>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0">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4"/>
      <color theme="1"/>
      <name val="BIZ UDPゴシック"/>
      <family val="3"/>
      <charset val="128"/>
    </font>
    <font>
      <sz val="9"/>
      <color indexed="81"/>
      <name val="MS P ゴシック"/>
      <family val="3"/>
      <charset val="128"/>
    </font>
    <font>
      <b/>
      <sz val="9"/>
      <color indexed="81"/>
      <name val="MS P ゴシック"/>
      <family val="3"/>
      <charset val="128"/>
    </font>
    <font>
      <sz val="9"/>
      <color theme="1"/>
      <name val="BIZ UDPゴシック"/>
      <family val="3"/>
      <charset val="128"/>
    </font>
    <font>
      <sz val="9"/>
      <color rgb="FFFF0000"/>
      <name val="BIZ UDPゴシック"/>
      <family val="3"/>
      <charset val="128"/>
    </font>
    <font>
      <sz val="11"/>
      <color theme="1"/>
      <name val="游ゴシック"/>
      <family val="2"/>
      <charset val="128"/>
      <scheme val="minor"/>
    </font>
  </fonts>
  <fills count="2">
    <fill>
      <patternFill patternType="none"/>
    </fill>
    <fill>
      <patternFill patternType="gray125"/>
    </fill>
  </fills>
  <borders count="45">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12">
    <xf numFmtId="0" fontId="0" fillId="0" borderId="0" xfId="0">
      <alignment vertical="center"/>
    </xf>
    <xf numFmtId="0" fontId="2" fillId="0" borderId="0" xfId="0" applyFont="1">
      <alignment vertical="center"/>
    </xf>
    <xf numFmtId="0" fontId="3" fillId="0" borderId="0" xfId="0" applyFont="1" applyAlignment="1">
      <alignment vertical="distributed"/>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0" fontId="2" fillId="0" borderId="7" xfId="0" applyFont="1" applyBorder="1" applyAlignment="1">
      <alignment horizontal="distributed" vertical="center"/>
    </xf>
    <xf numFmtId="0" fontId="2" fillId="0" borderId="3"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 fillId="0" borderId="30"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0" xfId="0" applyFont="1" applyAlignment="1">
      <alignment vertical="center" justifyLastLine="1"/>
    </xf>
    <xf numFmtId="176" fontId="2" fillId="0" borderId="13" xfId="0" applyNumberFormat="1" applyFont="1" applyBorder="1" applyAlignment="1">
      <alignment horizontal="distributed" vertical="center" justifyLastLine="1"/>
    </xf>
    <xf numFmtId="176" fontId="2" fillId="0" borderId="18" xfId="0" applyNumberFormat="1" applyFont="1" applyBorder="1" applyAlignment="1">
      <alignment horizontal="distributed" vertical="center" justifyLastLine="1"/>
    </xf>
    <xf numFmtId="176" fontId="2" fillId="0" borderId="10" xfId="0" applyNumberFormat="1" applyFont="1" applyBorder="1" applyAlignment="1">
      <alignment horizontal="distributed" vertical="center" justifyLastLine="1"/>
    </xf>
    <xf numFmtId="176" fontId="2" fillId="0" borderId="24" xfId="0" applyNumberFormat="1" applyFont="1" applyBorder="1" applyAlignment="1">
      <alignment horizontal="distributed" vertical="center" justifyLastLine="1"/>
    </xf>
    <xf numFmtId="176" fontId="2" fillId="0" borderId="16" xfId="0" applyNumberFormat="1" applyFont="1" applyBorder="1" applyAlignment="1">
      <alignment horizontal="distributed" vertical="center" justifyLastLine="1"/>
    </xf>
    <xf numFmtId="0" fontId="2" fillId="0" borderId="28" xfId="0" applyFont="1" applyBorder="1">
      <alignment vertical="center"/>
    </xf>
    <xf numFmtId="0" fontId="2" fillId="0" borderId="15" xfId="0" applyFont="1" applyBorder="1">
      <alignment vertical="center"/>
    </xf>
    <xf numFmtId="0" fontId="2" fillId="0" borderId="36" xfId="0" applyFont="1" applyBorder="1">
      <alignment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2" fillId="0" borderId="44" xfId="0" applyFont="1" applyBorder="1" applyAlignment="1">
      <alignment horizontal="distributed" vertical="center"/>
    </xf>
    <xf numFmtId="0" fontId="2" fillId="0" borderId="15" xfId="0" applyFont="1" applyBorder="1" applyAlignment="1">
      <alignment horizontal="center" vertical="center"/>
    </xf>
    <xf numFmtId="0" fontId="2" fillId="0" borderId="24" xfId="0" applyFont="1" applyBorder="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0" borderId="33"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31"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38"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23"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18"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0" xfId="0" applyFont="1" applyAlignment="1">
      <alignment horizontal="distributed" vertical="center" justifyLastLine="1"/>
    </xf>
    <xf numFmtId="0" fontId="4" fillId="0" borderId="0" xfId="0" applyFont="1" applyAlignment="1">
      <alignment horizontal="distributed" vertical="center"/>
    </xf>
    <xf numFmtId="0" fontId="4" fillId="0" borderId="8" xfId="0" applyFont="1" applyBorder="1" applyAlignment="1">
      <alignment horizontal="distributed" vertical="center"/>
    </xf>
    <xf numFmtId="0" fontId="2" fillId="0" borderId="2"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3" fillId="0" borderId="0" xfId="0" applyFont="1" applyAlignment="1">
      <alignment horizontal="distributed" vertical="distributed"/>
    </xf>
    <xf numFmtId="0" fontId="3" fillId="0" borderId="1" xfId="0" applyFont="1" applyBorder="1" applyAlignment="1">
      <alignment horizontal="distributed" vertical="distributed"/>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4" fontId="2" fillId="0" borderId="0" xfId="0" applyNumberFormat="1" applyFont="1" applyAlignment="1">
      <alignment horizontal="distributed" vertical="center"/>
    </xf>
    <xf numFmtId="0" fontId="2" fillId="0" borderId="0" xfId="0" applyFont="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38" fontId="2" fillId="0" borderId="13" xfId="1" applyFont="1" applyBorder="1" applyAlignment="1">
      <alignment horizontal="distributed" vertical="center" justifyLastLine="1"/>
    </xf>
    <xf numFmtId="38" fontId="2" fillId="0" borderId="11" xfId="1" applyFont="1" applyBorder="1" applyAlignment="1">
      <alignment horizontal="distributed" vertical="center" justifyLastLine="1"/>
    </xf>
    <xf numFmtId="38" fontId="2" fillId="0" borderId="13" xfId="1" applyFont="1" applyBorder="1" applyAlignment="1">
      <alignment horizontal="distributed" vertical="center" justifyLastLine="1"/>
    </xf>
    <xf numFmtId="38" fontId="2" fillId="0" borderId="12" xfId="1" applyFont="1" applyBorder="1" applyAlignment="1">
      <alignment horizontal="distributed" vertical="center" justifyLastLine="1"/>
    </xf>
    <xf numFmtId="38" fontId="2" fillId="0" borderId="20" xfId="1" applyFont="1" applyBorder="1" applyAlignment="1">
      <alignment horizontal="distributed" vertical="center" justifyLastLine="1"/>
    </xf>
    <xf numFmtId="38" fontId="2" fillId="0" borderId="0" xfId="1" applyFont="1" applyAlignment="1">
      <alignment horizontal="distributed" vertical="center" justifyLastLine="1"/>
    </xf>
    <xf numFmtId="38" fontId="2" fillId="0" borderId="15" xfId="1" applyFont="1" applyBorder="1" applyAlignment="1">
      <alignment horizontal="distributed" vertical="center" justifyLastLine="1"/>
    </xf>
    <xf numFmtId="38" fontId="2" fillId="0" borderId="18" xfId="1" applyFont="1" applyBorder="1" applyAlignment="1">
      <alignment horizontal="distributed" vertical="center" justifyLastLine="1"/>
    </xf>
    <xf numFmtId="38" fontId="2" fillId="0" borderId="17" xfId="1" applyFont="1" applyBorder="1" applyAlignment="1">
      <alignment horizontal="distributed" vertical="center" justifyLastLine="1"/>
    </xf>
    <xf numFmtId="38" fontId="2" fillId="0" borderId="18" xfId="1" applyFont="1" applyBorder="1" applyAlignment="1">
      <alignment horizontal="distributed" vertical="center" justifyLastLine="1"/>
    </xf>
    <xf numFmtId="38" fontId="2" fillId="0" borderId="10" xfId="1" applyFont="1" applyBorder="1" applyAlignment="1">
      <alignment horizontal="distributed" vertical="center" justifyLastLine="1"/>
    </xf>
    <xf numFmtId="38" fontId="2" fillId="0" borderId="25" xfId="1" applyFont="1" applyBorder="1" applyAlignment="1">
      <alignment horizontal="distributed" vertical="center" justifyLastLine="1"/>
    </xf>
    <xf numFmtId="38" fontId="2" fillId="0" borderId="23" xfId="1" applyFont="1" applyBorder="1" applyAlignment="1">
      <alignment horizontal="distributed" vertical="center" justifyLastLine="1"/>
    </xf>
    <xf numFmtId="38" fontId="2" fillId="0" borderId="24" xfId="1" applyFont="1" applyBorder="1" applyAlignment="1">
      <alignment horizontal="distributed" vertical="center" justifyLastLine="1"/>
    </xf>
    <xf numFmtId="38" fontId="2" fillId="0" borderId="26" xfId="1" applyFont="1" applyBorder="1" applyAlignment="1">
      <alignment horizontal="distributed" vertical="center" justifyLastLine="1"/>
    </xf>
    <xf numFmtId="38" fontId="2" fillId="0" borderId="8" xfId="1" applyFont="1" applyBorder="1" applyAlignment="1">
      <alignment horizontal="distributed" vertical="center" justifyLastLine="1"/>
    </xf>
    <xf numFmtId="38" fontId="2" fillId="0" borderId="16" xfId="1" applyFont="1" applyBorder="1" applyAlignment="1">
      <alignment horizontal="distributed" vertical="center" justifyLastLine="1"/>
    </xf>
    <xf numFmtId="38" fontId="2" fillId="0" borderId="28" xfId="1" applyFont="1" applyBorder="1">
      <alignment vertical="center"/>
    </xf>
    <xf numFmtId="38" fontId="2" fillId="0" borderId="33" xfId="1" applyFont="1" applyBorder="1" applyAlignment="1">
      <alignment horizontal="distributed" vertical="center" justifyLastLine="1"/>
    </xf>
    <xf numFmtId="38" fontId="2" fillId="0" borderId="27" xfId="1" applyFont="1" applyBorder="1" applyAlignment="1">
      <alignment horizontal="distributed" vertical="center" justifyLastLine="1"/>
    </xf>
    <xf numFmtId="38" fontId="2" fillId="0" borderId="33" xfId="1" applyFont="1" applyBorder="1" applyAlignment="1">
      <alignment horizontal="center" vertical="center"/>
    </xf>
    <xf numFmtId="38" fontId="2" fillId="0" borderId="29" xfId="1" applyFont="1" applyBorder="1" applyAlignment="1">
      <alignment horizontal="center" vertical="center"/>
    </xf>
    <xf numFmtId="38" fontId="2" fillId="0" borderId="27" xfId="1" applyFont="1" applyBorder="1" applyAlignment="1">
      <alignment horizontal="center" vertical="center"/>
    </xf>
    <xf numFmtId="38" fontId="2" fillId="0" borderId="15" xfId="1" applyFont="1" applyBorder="1">
      <alignment vertical="center"/>
    </xf>
    <xf numFmtId="38" fontId="2" fillId="0" borderId="35" xfId="1" applyFont="1" applyBorder="1" applyAlignment="1">
      <alignment horizontal="distributed" vertical="center" justifyLastLine="1"/>
    </xf>
    <xf numFmtId="38" fontId="2" fillId="0" borderId="35" xfId="1" applyFont="1" applyBorder="1" applyAlignment="1">
      <alignment horizontal="center" vertical="center" justifyLastLine="1"/>
    </xf>
    <xf numFmtId="38" fontId="2" fillId="0" borderId="23" xfId="1" applyFont="1" applyBorder="1" applyAlignment="1">
      <alignment horizontal="center" vertical="center" justifyLastLine="1"/>
    </xf>
    <xf numFmtId="38" fontId="2" fillId="0" borderId="24" xfId="1" applyFont="1" applyBorder="1" applyAlignment="1">
      <alignment horizontal="center" vertical="center" justifyLastLine="1"/>
    </xf>
    <xf numFmtId="38" fontId="2" fillId="0" borderId="39" xfId="1" applyFont="1" applyBorder="1" applyAlignment="1">
      <alignment horizontal="distributed" vertical="center" justifyLastLine="1"/>
    </xf>
    <xf numFmtId="38" fontId="2" fillId="0" borderId="40" xfId="1" applyFont="1" applyBorder="1" applyAlignment="1">
      <alignment horizontal="distributed" vertical="center" justifyLastLine="1"/>
    </xf>
    <xf numFmtId="38" fontId="2" fillId="0" borderId="39" xfId="1" applyFont="1" applyBorder="1" applyAlignment="1">
      <alignment horizontal="center" vertical="center"/>
    </xf>
    <xf numFmtId="38" fontId="2" fillId="0" borderId="41" xfId="1" applyFont="1" applyBorder="1" applyAlignment="1">
      <alignment horizontal="center" vertical="center"/>
    </xf>
    <xf numFmtId="38" fontId="2" fillId="0" borderId="40" xfId="1" applyFont="1" applyBorder="1" applyAlignment="1">
      <alignment horizontal="center" vertical="center"/>
    </xf>
    <xf numFmtId="177" fontId="2" fillId="0" borderId="3" xfId="0" applyNumberFormat="1" applyFont="1" applyBorder="1" applyAlignment="1">
      <alignment horizontal="distributed" vertical="center" justifyLastLine="1"/>
    </xf>
    <xf numFmtId="177" fontId="2" fillId="0" borderId="4" xfId="0" applyNumberFormat="1" applyFont="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9358B-1C30-4A11-B673-6785CF9420E8}">
  <dimension ref="A1:M26"/>
  <sheetViews>
    <sheetView showZeros="0" tabSelected="1" view="pageLayout" zoomScaleNormal="100" workbookViewId="0">
      <selection activeCell="E3" sqref="E3"/>
    </sheetView>
  </sheetViews>
  <sheetFormatPr defaultRowHeight="18.75"/>
  <sheetData>
    <row r="1" spans="1:13" ht="19.5" thickBot="1">
      <c r="A1" s="1"/>
      <c r="B1" s="1"/>
      <c r="C1" s="1"/>
      <c r="D1" s="1"/>
      <c r="E1" s="1"/>
      <c r="F1" s="1"/>
      <c r="G1" s="1"/>
      <c r="H1" s="1"/>
      <c r="I1" s="1"/>
      <c r="J1" s="1"/>
      <c r="K1" s="1"/>
      <c r="L1" s="1"/>
      <c r="M1" s="1"/>
    </row>
    <row r="2" spans="1:13" ht="18.75" customHeight="1">
      <c r="A2" s="1"/>
      <c r="B2" s="1"/>
      <c r="C2" s="1"/>
      <c r="D2" s="1"/>
      <c r="E2" s="2"/>
      <c r="F2" s="64" t="s">
        <v>0</v>
      </c>
      <c r="G2" s="64"/>
      <c r="H2" s="64"/>
      <c r="I2" s="2"/>
      <c r="J2" s="24" t="s">
        <v>1</v>
      </c>
      <c r="K2" s="31" t="s">
        <v>7</v>
      </c>
      <c r="L2" s="31"/>
      <c r="M2" s="66"/>
    </row>
    <row r="3" spans="1:13" ht="18.75" customHeight="1" thickBot="1">
      <c r="A3" s="1"/>
      <c r="B3" s="1"/>
      <c r="C3" s="1"/>
      <c r="D3" s="1"/>
      <c r="E3" s="2"/>
      <c r="F3" s="65"/>
      <c r="G3" s="65"/>
      <c r="H3" s="65"/>
      <c r="I3" s="2"/>
      <c r="J3" s="26" t="s">
        <v>2</v>
      </c>
      <c r="K3" s="67"/>
      <c r="L3" s="67"/>
      <c r="M3" s="68"/>
    </row>
    <row r="4" spans="1:13" ht="19.5" thickTop="1">
      <c r="A4" s="60" t="s">
        <v>5</v>
      </c>
      <c r="B4" s="60"/>
      <c r="C4" s="60"/>
      <c r="D4" s="60"/>
      <c r="E4" s="1"/>
      <c r="F4" s="1"/>
      <c r="G4" s="1"/>
      <c r="H4" s="1"/>
      <c r="I4" s="1"/>
      <c r="J4" s="26" t="s">
        <v>3</v>
      </c>
      <c r="K4" s="67"/>
      <c r="L4" s="67"/>
      <c r="M4" s="68"/>
    </row>
    <row r="5" spans="1:13" ht="19.5" thickBot="1">
      <c r="A5" s="61"/>
      <c r="B5" s="61"/>
      <c r="C5" s="61"/>
      <c r="D5" s="61"/>
      <c r="E5" s="1"/>
      <c r="F5" s="71">
        <f ca="1">TODAY()</f>
        <v>45490</v>
      </c>
      <c r="G5" s="72"/>
      <c r="H5" s="72"/>
      <c r="I5" s="1" t="s">
        <v>6</v>
      </c>
      <c r="J5" s="25" t="s">
        <v>4</v>
      </c>
      <c r="K5" s="69"/>
      <c r="L5" s="69"/>
      <c r="M5" s="70"/>
    </row>
    <row r="6" spans="1:13">
      <c r="A6" s="1"/>
      <c r="B6" s="1"/>
      <c r="C6" s="1"/>
      <c r="D6" s="1"/>
      <c r="E6" s="29" t="s">
        <v>27</v>
      </c>
      <c r="F6" s="29"/>
      <c r="G6" s="29"/>
      <c r="H6" s="29"/>
      <c r="I6" s="29"/>
      <c r="J6" s="30" t="s">
        <v>37</v>
      </c>
      <c r="K6" s="30"/>
      <c r="L6" s="30"/>
      <c r="M6" s="30"/>
    </row>
    <row r="7" spans="1:13" ht="19.5" thickBot="1">
      <c r="A7" s="1"/>
      <c r="B7" s="1"/>
      <c r="C7" s="1"/>
      <c r="D7" s="1"/>
      <c r="E7" s="1"/>
      <c r="F7" s="1"/>
      <c r="G7" s="1"/>
      <c r="H7" s="1"/>
      <c r="I7" s="1"/>
      <c r="J7" s="1"/>
      <c r="K7" s="1"/>
      <c r="L7" s="1"/>
      <c r="M7" s="1"/>
    </row>
    <row r="8" spans="1:13">
      <c r="A8" s="62" t="s">
        <v>8</v>
      </c>
      <c r="B8" s="36"/>
      <c r="C8" s="36" t="s">
        <v>13</v>
      </c>
      <c r="D8" s="36"/>
      <c r="E8" s="36"/>
      <c r="F8" s="36"/>
      <c r="G8" s="6" t="s">
        <v>9</v>
      </c>
      <c r="H8" s="6" t="s">
        <v>10</v>
      </c>
      <c r="I8" s="36" t="s">
        <v>11</v>
      </c>
      <c r="J8" s="63"/>
      <c r="K8" s="110" t="s">
        <v>12</v>
      </c>
      <c r="L8" s="110"/>
      <c r="M8" s="111"/>
    </row>
    <row r="9" spans="1:13">
      <c r="A9" s="38"/>
      <c r="B9" s="39"/>
      <c r="C9" s="44"/>
      <c r="D9" s="44"/>
      <c r="E9" s="44"/>
      <c r="F9" s="39"/>
      <c r="G9" s="16"/>
      <c r="H9" s="77"/>
      <c r="I9" s="78"/>
      <c r="J9" s="79"/>
      <c r="K9" s="80">
        <f>PRODUCT(G9:J9)</f>
        <v>0</v>
      </c>
      <c r="L9" s="80"/>
      <c r="M9" s="81"/>
    </row>
    <row r="10" spans="1:13">
      <c r="A10" s="58"/>
      <c r="B10" s="59"/>
      <c r="C10" s="49"/>
      <c r="D10" s="44"/>
      <c r="E10" s="44"/>
      <c r="F10" s="39"/>
      <c r="G10" s="16"/>
      <c r="H10" s="77"/>
      <c r="I10" s="82"/>
      <c r="J10" s="83"/>
      <c r="K10" s="80">
        <f t="shared" ref="K10:K17" si="0">PRODUCT(G10:J10)</f>
        <v>0</v>
      </c>
      <c r="L10" s="80"/>
      <c r="M10" s="81"/>
    </row>
    <row r="11" spans="1:13">
      <c r="A11" s="55"/>
      <c r="B11" s="56"/>
      <c r="C11" s="57"/>
      <c r="D11" s="57"/>
      <c r="E11" s="57"/>
      <c r="F11" s="56"/>
      <c r="G11" s="17"/>
      <c r="H11" s="84"/>
      <c r="I11" s="85"/>
      <c r="J11" s="86"/>
      <c r="K11" s="80">
        <f t="shared" si="0"/>
        <v>0</v>
      </c>
      <c r="L11" s="80"/>
      <c r="M11" s="81"/>
    </row>
    <row r="12" spans="1:13">
      <c r="A12" s="38"/>
      <c r="B12" s="44"/>
      <c r="C12" s="49"/>
      <c r="D12" s="44"/>
      <c r="E12" s="44"/>
      <c r="F12" s="39"/>
      <c r="G12" s="18"/>
      <c r="H12" s="87"/>
      <c r="I12" s="80"/>
      <c r="J12" s="79"/>
      <c r="K12" s="80">
        <f t="shared" si="0"/>
        <v>0</v>
      </c>
      <c r="L12" s="80"/>
      <c r="M12" s="81"/>
    </row>
    <row r="13" spans="1:13">
      <c r="A13" s="38"/>
      <c r="B13" s="39"/>
      <c r="C13" s="44"/>
      <c r="D13" s="44"/>
      <c r="E13" s="44"/>
      <c r="F13" s="39"/>
      <c r="G13" s="16"/>
      <c r="H13" s="87"/>
      <c r="I13" s="80"/>
      <c r="J13" s="79"/>
      <c r="K13" s="80">
        <f t="shared" si="0"/>
        <v>0</v>
      </c>
      <c r="L13" s="80"/>
      <c r="M13" s="81"/>
    </row>
    <row r="14" spans="1:13">
      <c r="A14" s="38"/>
      <c r="B14" s="44"/>
      <c r="C14" s="49"/>
      <c r="D14" s="44"/>
      <c r="E14" s="44"/>
      <c r="F14" s="39"/>
      <c r="G14" s="18"/>
      <c r="H14" s="87"/>
      <c r="I14" s="80"/>
      <c r="J14" s="79"/>
      <c r="K14" s="80">
        <f t="shared" si="0"/>
        <v>0</v>
      </c>
      <c r="L14" s="80"/>
      <c r="M14" s="81"/>
    </row>
    <row r="15" spans="1:13">
      <c r="A15" s="38"/>
      <c r="B15" s="44"/>
      <c r="C15" s="49"/>
      <c r="D15" s="44"/>
      <c r="E15" s="44"/>
      <c r="F15" s="39"/>
      <c r="G15" s="18"/>
      <c r="H15" s="87"/>
      <c r="I15" s="80"/>
      <c r="J15" s="79"/>
      <c r="K15" s="80">
        <f t="shared" si="0"/>
        <v>0</v>
      </c>
      <c r="L15" s="80"/>
      <c r="M15" s="81"/>
    </row>
    <row r="16" spans="1:13">
      <c r="A16" s="38"/>
      <c r="B16" s="39"/>
      <c r="C16" s="54"/>
      <c r="D16" s="54"/>
      <c r="E16" s="54"/>
      <c r="F16" s="33"/>
      <c r="G16" s="19"/>
      <c r="H16" s="88"/>
      <c r="I16" s="89"/>
      <c r="J16" s="90"/>
      <c r="K16" s="80">
        <f t="shared" si="0"/>
        <v>0</v>
      </c>
      <c r="L16" s="80"/>
      <c r="M16" s="81"/>
    </row>
    <row r="17" spans="1:13" ht="19.5" thickBot="1">
      <c r="A17" s="52"/>
      <c r="B17" s="53"/>
      <c r="C17" s="42"/>
      <c r="D17" s="42"/>
      <c r="E17" s="42"/>
      <c r="F17" s="53"/>
      <c r="G17" s="20"/>
      <c r="H17" s="91"/>
      <c r="I17" s="92"/>
      <c r="J17" s="93"/>
      <c r="K17" s="80">
        <f t="shared" si="0"/>
        <v>0</v>
      </c>
      <c r="L17" s="80"/>
      <c r="M17" s="81"/>
    </row>
    <row r="18" spans="1:13">
      <c r="A18" s="1"/>
      <c r="B18" s="1"/>
      <c r="C18" s="1"/>
      <c r="D18" s="1"/>
      <c r="E18" s="1"/>
      <c r="F18" s="1"/>
      <c r="G18" s="1"/>
      <c r="H18" s="94"/>
      <c r="I18" s="95" t="s">
        <v>22</v>
      </c>
      <c r="J18" s="96"/>
      <c r="K18" s="97">
        <f>SUM(K9:M17)</f>
        <v>0</v>
      </c>
      <c r="L18" s="98"/>
      <c r="M18" s="99"/>
    </row>
    <row r="19" spans="1:13" ht="19.5" thickBot="1">
      <c r="A19" s="15"/>
      <c r="B19" s="15"/>
      <c r="C19" s="1"/>
      <c r="D19" s="1"/>
      <c r="E19" s="1"/>
      <c r="F19" s="1"/>
      <c r="G19" s="1"/>
      <c r="H19" s="100"/>
      <c r="I19" s="101" t="s">
        <v>23</v>
      </c>
      <c r="J19" s="90"/>
      <c r="K19" s="102">
        <f>K18*0.1</f>
        <v>0</v>
      </c>
      <c r="L19" s="103"/>
      <c r="M19" s="104"/>
    </row>
    <row r="20" spans="1:13" ht="26.25" customHeight="1" thickBot="1">
      <c r="A20" s="48" t="s">
        <v>14</v>
      </c>
      <c r="B20" s="47"/>
      <c r="C20" s="46"/>
      <c r="D20" s="47"/>
      <c r="E20" s="14" t="s">
        <v>15</v>
      </c>
      <c r="F20" s="14"/>
      <c r="G20" s="13" t="s">
        <v>16</v>
      </c>
      <c r="H20" s="100"/>
      <c r="I20" s="105" t="s">
        <v>24</v>
      </c>
      <c r="J20" s="106"/>
      <c r="K20" s="107">
        <f>SUM(K18:M19)</f>
        <v>0</v>
      </c>
      <c r="L20" s="108"/>
      <c r="M20" s="109"/>
    </row>
    <row r="21" spans="1:13" ht="19.5" thickTop="1">
      <c r="A21" s="38" t="s">
        <v>17</v>
      </c>
      <c r="B21" s="39"/>
      <c r="C21" s="49" t="s">
        <v>18</v>
      </c>
      <c r="D21" s="44"/>
      <c r="E21" s="44"/>
      <c r="F21" s="44"/>
      <c r="G21" s="45"/>
      <c r="H21" s="23"/>
      <c r="I21" s="11" t="s">
        <v>29</v>
      </c>
      <c r="J21" s="11" t="s">
        <v>30</v>
      </c>
      <c r="K21" s="10" t="s">
        <v>31</v>
      </c>
      <c r="L21" s="32" t="s">
        <v>28</v>
      </c>
      <c r="M21" s="33"/>
    </row>
    <row r="22" spans="1:13" ht="26.25" customHeight="1">
      <c r="A22" s="38" t="s">
        <v>19</v>
      </c>
      <c r="B22" s="39"/>
      <c r="C22" s="44"/>
      <c r="D22" s="44"/>
      <c r="E22" s="44"/>
      <c r="F22" s="44"/>
      <c r="G22" s="45"/>
      <c r="H22" s="23"/>
      <c r="I22" s="50"/>
      <c r="J22" s="50"/>
      <c r="K22" s="27"/>
      <c r="L22" s="34"/>
      <c r="M22" s="27"/>
    </row>
    <row r="23" spans="1:13" ht="18.75" customHeight="1">
      <c r="A23" s="38" t="s">
        <v>20</v>
      </c>
      <c r="B23" s="39"/>
      <c r="C23" s="44"/>
      <c r="D23" s="44"/>
      <c r="E23" s="44"/>
      <c r="F23" s="44"/>
      <c r="G23" s="45"/>
      <c r="H23" s="23"/>
      <c r="I23" s="51"/>
      <c r="J23" s="51"/>
      <c r="K23" s="28"/>
      <c r="L23" s="35"/>
      <c r="M23" s="28"/>
    </row>
    <row r="24" spans="1:13" ht="26.25" customHeight="1" thickBot="1">
      <c r="A24" s="40" t="s">
        <v>21</v>
      </c>
      <c r="B24" s="41"/>
      <c r="C24" s="42"/>
      <c r="D24" s="42"/>
      <c r="E24" s="42"/>
      <c r="F24" s="42"/>
      <c r="G24" s="43"/>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sheetData>
  <mergeCells count="70">
    <mergeCell ref="K2:M2"/>
    <mergeCell ref="K3:M3"/>
    <mergeCell ref="K4:M4"/>
    <mergeCell ref="K5:M5"/>
    <mergeCell ref="F5:H5"/>
    <mergeCell ref="A4:D5"/>
    <mergeCell ref="A8:B8"/>
    <mergeCell ref="C8:F8"/>
    <mergeCell ref="I8:J8"/>
    <mergeCell ref="F2:H3"/>
    <mergeCell ref="A9:B9"/>
    <mergeCell ref="C9:F9"/>
    <mergeCell ref="I9:J9"/>
    <mergeCell ref="K9:M9"/>
    <mergeCell ref="A10:B10"/>
    <mergeCell ref="C10:F10"/>
    <mergeCell ref="I10:J10"/>
    <mergeCell ref="K10:M10"/>
    <mergeCell ref="A11:B11"/>
    <mergeCell ref="C11:F11"/>
    <mergeCell ref="I11:J11"/>
    <mergeCell ref="K11:M11"/>
    <mergeCell ref="A12:B12"/>
    <mergeCell ref="C12:F12"/>
    <mergeCell ref="I12:J12"/>
    <mergeCell ref="K12:M12"/>
    <mergeCell ref="A13:B13"/>
    <mergeCell ref="C13:F13"/>
    <mergeCell ref="I13:J13"/>
    <mergeCell ref="K13:M13"/>
    <mergeCell ref="A14:B14"/>
    <mergeCell ref="C14:F14"/>
    <mergeCell ref="I14:J14"/>
    <mergeCell ref="K14:M14"/>
    <mergeCell ref="A17:B17"/>
    <mergeCell ref="C17:F17"/>
    <mergeCell ref="I17:J17"/>
    <mergeCell ref="K17:M17"/>
    <mergeCell ref="A15:B15"/>
    <mergeCell ref="C15:F15"/>
    <mergeCell ref="I15:J15"/>
    <mergeCell ref="K15:M15"/>
    <mergeCell ref="A16:B16"/>
    <mergeCell ref="C16:F16"/>
    <mergeCell ref="I16:J16"/>
    <mergeCell ref="K16:M16"/>
    <mergeCell ref="A23:B23"/>
    <mergeCell ref="A24:B24"/>
    <mergeCell ref="C24:G24"/>
    <mergeCell ref="C23:G23"/>
    <mergeCell ref="I18:J18"/>
    <mergeCell ref="I19:J19"/>
    <mergeCell ref="I20:J20"/>
    <mergeCell ref="A20:B20"/>
    <mergeCell ref="C20:D20"/>
    <mergeCell ref="A21:B21"/>
    <mergeCell ref="C21:G21"/>
    <mergeCell ref="A22:B22"/>
    <mergeCell ref="C22:G22"/>
    <mergeCell ref="I22:I23"/>
    <mergeCell ref="J22:J23"/>
    <mergeCell ref="K22:K23"/>
    <mergeCell ref="E6:I6"/>
    <mergeCell ref="J6:M6"/>
    <mergeCell ref="K18:M18"/>
    <mergeCell ref="K19:M19"/>
    <mergeCell ref="K20:M20"/>
    <mergeCell ref="L21:M21"/>
    <mergeCell ref="L22:M23"/>
    <mergeCell ref="K8:M8"/>
  </mergeCells>
  <phoneticPr fontId="1"/>
  <pageMargins left="0.7" right="0.7" top="0.75" bottom="0.75" header="0.3" footer="0.3"/>
  <pageSetup paperSize="9" orientation="landscape" r:id="rId1"/>
  <headerFooter>
    <oddFooter>&amp;C株式会社隅田工業　指定請求書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80037-424D-4CF9-ACD0-61032DC36060}">
  <sheetPr>
    <tabColor rgb="FFFF0000"/>
  </sheetPr>
  <dimension ref="A1:M26"/>
  <sheetViews>
    <sheetView view="pageLayout" zoomScaleNormal="100" workbookViewId="0">
      <selection activeCell="H20" sqref="H20"/>
    </sheetView>
  </sheetViews>
  <sheetFormatPr defaultRowHeight="18.75"/>
  <sheetData>
    <row r="1" spans="1:13" ht="19.5" thickBot="1">
      <c r="A1" s="1"/>
      <c r="B1" s="1"/>
      <c r="C1" s="1"/>
      <c r="D1" s="1"/>
      <c r="E1" s="1"/>
      <c r="F1" s="1"/>
      <c r="G1" s="1"/>
      <c r="H1" s="1"/>
      <c r="I1" s="1"/>
      <c r="J1" s="1"/>
      <c r="K1" s="1"/>
      <c r="L1" s="1"/>
      <c r="M1" s="1"/>
    </row>
    <row r="2" spans="1:13" ht="18.75" customHeight="1">
      <c r="A2" s="1"/>
      <c r="B2" s="1"/>
      <c r="C2" s="1"/>
      <c r="D2" s="1"/>
      <c r="E2" s="2"/>
      <c r="F2" s="64" t="s">
        <v>0</v>
      </c>
      <c r="G2" s="64"/>
      <c r="H2" s="64"/>
      <c r="I2" s="2"/>
      <c r="J2" s="3" t="s">
        <v>1</v>
      </c>
      <c r="K2" s="73" t="s">
        <v>38</v>
      </c>
      <c r="L2" s="73"/>
      <c r="M2" s="74"/>
    </row>
    <row r="3" spans="1:13" ht="18.75" customHeight="1" thickBot="1">
      <c r="A3" s="1"/>
      <c r="B3" s="1"/>
      <c r="C3" s="1"/>
      <c r="D3" s="1"/>
      <c r="E3" s="2"/>
      <c r="F3" s="65"/>
      <c r="G3" s="65"/>
      <c r="H3" s="65"/>
      <c r="I3" s="2"/>
      <c r="J3" s="4" t="s">
        <v>2</v>
      </c>
      <c r="K3" s="75" t="s">
        <v>39</v>
      </c>
      <c r="L3" s="75"/>
      <c r="M3" s="76"/>
    </row>
    <row r="4" spans="1:13" ht="19.5" thickTop="1">
      <c r="A4" s="60" t="s">
        <v>5</v>
      </c>
      <c r="B4" s="60"/>
      <c r="C4" s="60"/>
      <c r="D4" s="60"/>
      <c r="E4" s="1"/>
      <c r="F4" s="1"/>
      <c r="G4" s="1"/>
      <c r="H4" s="1"/>
      <c r="I4" s="1"/>
      <c r="J4" s="4" t="s">
        <v>3</v>
      </c>
      <c r="K4" s="75" t="s">
        <v>40</v>
      </c>
      <c r="L4" s="75"/>
      <c r="M4" s="76"/>
    </row>
    <row r="5" spans="1:13" ht="19.5" thickBot="1">
      <c r="A5" s="61"/>
      <c r="B5" s="61"/>
      <c r="C5" s="61"/>
      <c r="D5" s="61"/>
      <c r="E5" s="1"/>
      <c r="F5" s="71">
        <f ca="1">TODAY()</f>
        <v>45490</v>
      </c>
      <c r="G5" s="72"/>
      <c r="H5" s="72"/>
      <c r="I5" s="1" t="s">
        <v>6</v>
      </c>
      <c r="J5" s="5" t="s">
        <v>4</v>
      </c>
      <c r="K5" s="69" t="s">
        <v>41</v>
      </c>
      <c r="L5" s="69"/>
      <c r="M5" s="70"/>
    </row>
    <row r="6" spans="1:13">
      <c r="A6" s="1"/>
      <c r="B6" s="1"/>
      <c r="C6" s="1"/>
      <c r="D6" s="1"/>
      <c r="E6" s="29" t="s">
        <v>27</v>
      </c>
      <c r="F6" s="29"/>
      <c r="G6" s="29"/>
      <c r="H6" s="29"/>
      <c r="I6" s="29"/>
      <c r="J6" s="30" t="s">
        <v>37</v>
      </c>
      <c r="K6" s="30"/>
      <c r="L6" s="30"/>
      <c r="M6" s="30"/>
    </row>
    <row r="7" spans="1:13" ht="19.5" thickBot="1">
      <c r="A7" s="1"/>
      <c r="B7" s="1"/>
      <c r="C7" s="1"/>
      <c r="D7" s="1"/>
      <c r="E7" s="1"/>
      <c r="F7" s="1"/>
      <c r="G7" s="1"/>
      <c r="H7" s="1"/>
      <c r="I7" s="1"/>
      <c r="J7" s="1"/>
      <c r="K7" s="1"/>
      <c r="L7" s="1"/>
      <c r="M7" s="1"/>
    </row>
    <row r="8" spans="1:13">
      <c r="A8" s="62" t="s">
        <v>8</v>
      </c>
      <c r="B8" s="36"/>
      <c r="C8" s="36" t="s">
        <v>13</v>
      </c>
      <c r="D8" s="36"/>
      <c r="E8" s="36"/>
      <c r="F8" s="36"/>
      <c r="G8" s="6" t="s">
        <v>9</v>
      </c>
      <c r="H8" s="6" t="s">
        <v>10</v>
      </c>
      <c r="I8" s="36" t="s">
        <v>11</v>
      </c>
      <c r="J8" s="63"/>
      <c r="K8" s="36" t="s">
        <v>12</v>
      </c>
      <c r="L8" s="36"/>
      <c r="M8" s="37"/>
    </row>
    <row r="9" spans="1:13">
      <c r="A9" s="38" t="s">
        <v>25</v>
      </c>
      <c r="B9" s="39"/>
      <c r="C9" s="44" t="s">
        <v>33</v>
      </c>
      <c r="D9" s="44"/>
      <c r="E9" s="44"/>
      <c r="F9" s="39"/>
      <c r="G9" s="16">
        <v>1</v>
      </c>
      <c r="H9" s="7" t="s">
        <v>26</v>
      </c>
      <c r="I9" s="78">
        <v>1500000</v>
      </c>
      <c r="J9" s="79"/>
      <c r="K9" s="80">
        <f>PRODUCT(G9:J9)</f>
        <v>1500000</v>
      </c>
      <c r="L9" s="80"/>
      <c r="M9" s="81"/>
    </row>
    <row r="10" spans="1:13">
      <c r="A10" s="58" t="s">
        <v>32</v>
      </c>
      <c r="B10" s="59"/>
      <c r="C10" s="49" t="s">
        <v>34</v>
      </c>
      <c r="D10" s="44"/>
      <c r="E10" s="44"/>
      <c r="F10" s="39"/>
      <c r="G10" s="16">
        <v>1</v>
      </c>
      <c r="H10" s="7" t="s">
        <v>26</v>
      </c>
      <c r="I10" s="82">
        <v>1000000</v>
      </c>
      <c r="J10" s="83"/>
      <c r="K10" s="80">
        <f t="shared" ref="K10:K12" si="0">PRODUCT(G10:J10)</f>
        <v>1000000</v>
      </c>
      <c r="L10" s="80"/>
      <c r="M10" s="81"/>
    </row>
    <row r="11" spans="1:13">
      <c r="A11" s="55"/>
      <c r="B11" s="56"/>
      <c r="C11" s="57"/>
      <c r="D11" s="57"/>
      <c r="E11" s="57"/>
      <c r="F11" s="56"/>
      <c r="G11" s="17"/>
      <c r="H11" s="9"/>
      <c r="I11" s="85"/>
      <c r="J11" s="86"/>
      <c r="K11" s="80"/>
      <c r="L11" s="80"/>
      <c r="M11" s="81"/>
    </row>
    <row r="12" spans="1:13">
      <c r="A12" s="38" t="s">
        <v>35</v>
      </c>
      <c r="B12" s="44"/>
      <c r="C12" s="49" t="s">
        <v>33</v>
      </c>
      <c r="D12" s="44"/>
      <c r="E12" s="44"/>
      <c r="F12" s="39"/>
      <c r="G12" s="18">
        <v>10</v>
      </c>
      <c r="H12" s="8" t="s">
        <v>36</v>
      </c>
      <c r="I12" s="80">
        <v>18000</v>
      </c>
      <c r="J12" s="79"/>
      <c r="K12" s="80">
        <f t="shared" si="0"/>
        <v>180000</v>
      </c>
      <c r="L12" s="80"/>
      <c r="M12" s="81"/>
    </row>
    <row r="13" spans="1:13">
      <c r="A13" s="38"/>
      <c r="B13" s="39"/>
      <c r="C13" s="44"/>
      <c r="D13" s="44"/>
      <c r="E13" s="44"/>
      <c r="F13" s="39"/>
      <c r="G13" s="16"/>
      <c r="H13" s="8"/>
      <c r="I13" s="80"/>
      <c r="J13" s="79"/>
      <c r="K13" s="80"/>
      <c r="L13" s="80"/>
      <c r="M13" s="81"/>
    </row>
    <row r="14" spans="1:13">
      <c r="A14" s="38"/>
      <c r="B14" s="44"/>
      <c r="C14" s="49"/>
      <c r="D14" s="44"/>
      <c r="E14" s="44"/>
      <c r="F14" s="39"/>
      <c r="G14" s="18"/>
      <c r="H14" s="8"/>
      <c r="I14" s="80"/>
      <c r="J14" s="79"/>
      <c r="K14" s="80"/>
      <c r="L14" s="80"/>
      <c r="M14" s="81"/>
    </row>
    <row r="15" spans="1:13">
      <c r="A15" s="38"/>
      <c r="B15" s="44"/>
      <c r="C15" s="49"/>
      <c r="D15" s="44"/>
      <c r="E15" s="44"/>
      <c r="F15" s="39"/>
      <c r="G15" s="18"/>
      <c r="H15" s="8"/>
      <c r="I15" s="80"/>
      <c r="J15" s="79"/>
      <c r="K15" s="80"/>
      <c r="L15" s="80"/>
      <c r="M15" s="81"/>
    </row>
    <row r="16" spans="1:13">
      <c r="A16" s="38"/>
      <c r="B16" s="39"/>
      <c r="C16" s="54"/>
      <c r="D16" s="54"/>
      <c r="E16" s="54"/>
      <c r="F16" s="33"/>
      <c r="G16" s="19"/>
      <c r="H16" s="11"/>
      <c r="I16" s="89"/>
      <c r="J16" s="90"/>
      <c r="K16" s="80"/>
      <c r="L16" s="80"/>
      <c r="M16" s="81"/>
    </row>
    <row r="17" spans="1:13" ht="19.5" thickBot="1">
      <c r="A17" s="52"/>
      <c r="B17" s="53"/>
      <c r="C17" s="42"/>
      <c r="D17" s="42"/>
      <c r="E17" s="42"/>
      <c r="F17" s="53"/>
      <c r="G17" s="20"/>
      <c r="H17" s="12"/>
      <c r="I17" s="92"/>
      <c r="J17" s="93"/>
      <c r="K17" s="80"/>
      <c r="L17" s="80"/>
      <c r="M17" s="81"/>
    </row>
    <row r="18" spans="1:13">
      <c r="A18" s="1"/>
      <c r="B18" s="1"/>
      <c r="C18" s="1"/>
      <c r="D18" s="1"/>
      <c r="E18" s="1"/>
      <c r="F18" s="1"/>
      <c r="G18" s="1"/>
      <c r="H18" s="21"/>
      <c r="I18" s="95" t="s">
        <v>22</v>
      </c>
      <c r="J18" s="96"/>
      <c r="K18" s="97">
        <f>SUM(K9:M17)</f>
        <v>2680000</v>
      </c>
      <c r="L18" s="98"/>
      <c r="M18" s="99"/>
    </row>
    <row r="19" spans="1:13" ht="19.5" thickBot="1">
      <c r="A19" s="15"/>
      <c r="B19" s="15"/>
      <c r="C19" s="1"/>
      <c r="D19" s="1"/>
      <c r="E19" s="1"/>
      <c r="F19" s="1"/>
      <c r="G19" s="1"/>
      <c r="H19" s="22"/>
      <c r="I19" s="101" t="s">
        <v>23</v>
      </c>
      <c r="J19" s="90"/>
      <c r="K19" s="102">
        <f>K18*0.1</f>
        <v>268000</v>
      </c>
      <c r="L19" s="103"/>
      <c r="M19" s="104"/>
    </row>
    <row r="20" spans="1:13" ht="26.25" customHeight="1" thickBot="1">
      <c r="A20" s="48" t="s">
        <v>14</v>
      </c>
      <c r="B20" s="47"/>
      <c r="C20" s="46" t="s">
        <v>42</v>
      </c>
      <c r="D20" s="47"/>
      <c r="E20" s="14" t="s">
        <v>15</v>
      </c>
      <c r="F20" s="14" t="s">
        <v>43</v>
      </c>
      <c r="G20" s="13" t="s">
        <v>16</v>
      </c>
      <c r="H20" s="22"/>
      <c r="I20" s="105" t="s">
        <v>24</v>
      </c>
      <c r="J20" s="106"/>
      <c r="K20" s="107">
        <f>SUM(K18:M19)</f>
        <v>2948000</v>
      </c>
      <c r="L20" s="108"/>
      <c r="M20" s="109"/>
    </row>
    <row r="21" spans="1:13" ht="19.5" thickTop="1">
      <c r="A21" s="38" t="s">
        <v>17</v>
      </c>
      <c r="B21" s="39"/>
      <c r="C21" s="49" t="s">
        <v>45</v>
      </c>
      <c r="D21" s="44"/>
      <c r="E21" s="44"/>
      <c r="F21" s="44"/>
      <c r="G21" s="45"/>
      <c r="H21" s="23"/>
      <c r="I21" s="11" t="s">
        <v>29</v>
      </c>
      <c r="J21" s="11" t="s">
        <v>30</v>
      </c>
      <c r="K21" s="10" t="s">
        <v>31</v>
      </c>
      <c r="L21" s="32" t="s">
        <v>28</v>
      </c>
      <c r="M21" s="33"/>
    </row>
    <row r="22" spans="1:13" ht="26.25" customHeight="1">
      <c r="A22" s="38" t="s">
        <v>19</v>
      </c>
      <c r="B22" s="39"/>
      <c r="C22" s="44">
        <v>1111222</v>
      </c>
      <c r="D22" s="44"/>
      <c r="E22" s="44"/>
      <c r="F22" s="44"/>
      <c r="G22" s="45"/>
      <c r="H22" s="23"/>
      <c r="I22" s="50"/>
      <c r="J22" s="50"/>
      <c r="K22" s="27"/>
      <c r="L22" s="34"/>
      <c r="M22" s="27"/>
    </row>
    <row r="23" spans="1:13" ht="18.75" customHeight="1">
      <c r="A23" s="38" t="s">
        <v>20</v>
      </c>
      <c r="B23" s="39"/>
      <c r="C23" s="44" t="s">
        <v>44</v>
      </c>
      <c r="D23" s="44"/>
      <c r="E23" s="44"/>
      <c r="F23" s="44"/>
      <c r="G23" s="45"/>
      <c r="H23" s="23"/>
      <c r="I23" s="51"/>
      <c r="J23" s="51"/>
      <c r="K23" s="28"/>
      <c r="L23" s="35"/>
      <c r="M23" s="28"/>
    </row>
    <row r="24" spans="1:13" ht="26.25" customHeight="1" thickBot="1">
      <c r="A24" s="40" t="s">
        <v>21</v>
      </c>
      <c r="B24" s="41"/>
      <c r="C24" s="42" t="s">
        <v>38</v>
      </c>
      <c r="D24" s="42"/>
      <c r="E24" s="42"/>
      <c r="F24" s="42"/>
      <c r="G24" s="43"/>
      <c r="H24" s="1"/>
      <c r="I24" s="1"/>
      <c r="J24" s="1"/>
      <c r="K24" s="1"/>
      <c r="L24" s="1"/>
      <c r="M24" s="1"/>
    </row>
    <row r="25" spans="1:13">
      <c r="A25" s="1"/>
      <c r="B25" s="1"/>
      <c r="C25" s="1"/>
      <c r="D25" s="1"/>
      <c r="E25" s="1"/>
      <c r="F25" s="1"/>
      <c r="G25" s="1"/>
      <c r="H25" s="1"/>
      <c r="I25" s="1"/>
      <c r="J25" s="1"/>
      <c r="K25" s="1"/>
      <c r="L25" s="1"/>
      <c r="M25" s="1"/>
    </row>
    <row r="26" spans="1:13">
      <c r="A26" s="1"/>
      <c r="B26" s="1"/>
      <c r="C26" s="1"/>
      <c r="D26" s="1"/>
      <c r="E26" s="1"/>
      <c r="F26" s="1"/>
      <c r="G26" s="1"/>
      <c r="H26" s="1"/>
      <c r="I26" s="1"/>
      <c r="J26" s="1"/>
      <c r="K26" s="1"/>
      <c r="L26" s="1"/>
      <c r="M26" s="1"/>
    </row>
  </sheetData>
  <mergeCells count="70">
    <mergeCell ref="A9:B9"/>
    <mergeCell ref="C9:F9"/>
    <mergeCell ref="I9:J9"/>
    <mergeCell ref="K9:M9"/>
    <mergeCell ref="F2:H3"/>
    <mergeCell ref="K2:M2"/>
    <mergeCell ref="K3:M3"/>
    <mergeCell ref="A4:D5"/>
    <mergeCell ref="K4:M4"/>
    <mergeCell ref="F5:H5"/>
    <mergeCell ref="K5:M5"/>
    <mergeCell ref="E6:I6"/>
    <mergeCell ref="A8:B8"/>
    <mergeCell ref="C8:F8"/>
    <mergeCell ref="I8:J8"/>
    <mergeCell ref="K8:M8"/>
    <mergeCell ref="A10:B10"/>
    <mergeCell ref="C10:F10"/>
    <mergeCell ref="I10:J10"/>
    <mergeCell ref="K10:M10"/>
    <mergeCell ref="A11:B11"/>
    <mergeCell ref="C11:F11"/>
    <mergeCell ref="I11:J11"/>
    <mergeCell ref="K11:M11"/>
    <mergeCell ref="A12:B12"/>
    <mergeCell ref="C12:F12"/>
    <mergeCell ref="I12:J12"/>
    <mergeCell ref="K12:M12"/>
    <mergeCell ref="A13:B13"/>
    <mergeCell ref="C13:F13"/>
    <mergeCell ref="I13:J13"/>
    <mergeCell ref="K13:M13"/>
    <mergeCell ref="A14:B14"/>
    <mergeCell ref="C14:F14"/>
    <mergeCell ref="I14:J14"/>
    <mergeCell ref="K14:M14"/>
    <mergeCell ref="A15:B15"/>
    <mergeCell ref="C15:F15"/>
    <mergeCell ref="I15:J15"/>
    <mergeCell ref="K15:M15"/>
    <mergeCell ref="A16:B16"/>
    <mergeCell ref="C16:F16"/>
    <mergeCell ref="I16:J16"/>
    <mergeCell ref="K16:M16"/>
    <mergeCell ref="A17:B17"/>
    <mergeCell ref="C17:F17"/>
    <mergeCell ref="I17:J17"/>
    <mergeCell ref="K17:M17"/>
    <mergeCell ref="I19:J19"/>
    <mergeCell ref="K19:M19"/>
    <mergeCell ref="A20:B20"/>
    <mergeCell ref="C20:D20"/>
    <mergeCell ref="I20:J20"/>
    <mergeCell ref="K20:M20"/>
    <mergeCell ref="C23:G23"/>
    <mergeCell ref="A24:B24"/>
    <mergeCell ref="C24:G24"/>
    <mergeCell ref="J6:M6"/>
    <mergeCell ref="A21:B21"/>
    <mergeCell ref="C21:G21"/>
    <mergeCell ref="L21:M21"/>
    <mergeCell ref="A22:B22"/>
    <mergeCell ref="C22:G22"/>
    <mergeCell ref="I22:I23"/>
    <mergeCell ref="J22:J23"/>
    <mergeCell ref="K22:K23"/>
    <mergeCell ref="L22:M23"/>
    <mergeCell ref="A23:B23"/>
    <mergeCell ref="I18:J18"/>
    <mergeCell ref="K18:M18"/>
  </mergeCells>
  <phoneticPr fontId="1"/>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指定請求書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将平 隅田</dc:creator>
  <cp:lastModifiedBy>Owner</cp:lastModifiedBy>
  <cp:lastPrinted>2024-07-16T10:18:25Z</cp:lastPrinted>
  <dcterms:created xsi:type="dcterms:W3CDTF">2024-07-16T08:57:09Z</dcterms:created>
  <dcterms:modified xsi:type="dcterms:W3CDTF">2024-07-17T00:35:12Z</dcterms:modified>
</cp:coreProperties>
</file>